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_Reference_Info\WebPages\_Development materials\"/>
    </mc:Choice>
  </mc:AlternateContent>
  <xr:revisionPtr revIDLastSave="0" documentId="13_ncr:1_{E28A7C4C-26BA-4510-ABB8-5024D4F2DBE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oposal Deadlines" sheetId="1" r:id="rId1"/>
  </sheets>
  <definedNames>
    <definedName name="Holidays">'Proposal Deadlines'!$E$58:$E$78</definedName>
    <definedName name="_xlnm.Print_Area" localSheetId="0">'Proposal Deadlines'!$A$1:$G$52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3" i="1" l="1"/>
  <c r="G38" i="1" l="1"/>
  <c r="G41" i="1"/>
  <c r="G31" i="1" l="1"/>
  <c r="G44" i="1" l="1"/>
  <c r="G28" i="1"/>
</calcChain>
</file>

<file path=xl/sharedStrings.xml><?xml version="1.0" encoding="utf-8"?>
<sst xmlns="http://schemas.openxmlformats.org/spreadsheetml/2006/main" count="45" uniqueCount="45">
  <si>
    <t>General Timeline for Proposal Deadlines</t>
  </si>
  <si>
    <t>Sponsor Deadline</t>
  </si>
  <si>
    <t>15 Business Days Prior to Sponsor Deadline</t>
  </si>
  <si>
    <t>PI and Co-PI names</t>
  </si>
  <si>
    <t>If other UW departments are involved, provide names, depts. &amp; contact info</t>
  </si>
  <si>
    <t>If subcontracts are involved, provide names &amp; contact info from other institution</t>
  </si>
  <si>
    <t>Start and End Dates</t>
  </si>
  <si>
    <t>Grant Opportunity Announcement; Program Announcement/BAA, etc.</t>
  </si>
  <si>
    <t>Submit the following:</t>
  </si>
  <si>
    <t>Holidays</t>
  </si>
  <si>
    <t>12 Business Days Prior to Sponsor Deadline</t>
  </si>
  <si>
    <t>Draft budget info</t>
  </si>
  <si>
    <t>Who and for how long</t>
  </si>
  <si>
    <t>Trip length/destinations</t>
  </si>
  <si>
    <t>amounts for supplies/equip/machine shop/pubs/other services</t>
  </si>
  <si>
    <t>amount for each subawardee by year</t>
  </si>
  <si>
    <t>applicable indirect rate and why if not on-campus</t>
  </si>
  <si>
    <t>differentiate fabrication/participant suuport details above</t>
  </si>
  <si>
    <t>Approve final budget including (subaward budgets) - budget justification will follow</t>
  </si>
  <si>
    <t>10 Business Days Prior to Sponsor Deadline</t>
  </si>
  <si>
    <t>Send all components to Grants Team.  Business components (final) are defined by OSP as:</t>
  </si>
  <si>
    <t>Send draft version of components listed in Final Science below.</t>
  </si>
  <si>
    <t>The routing process of the eGC1 in SAGE begins with PI approval at this point.</t>
  </si>
  <si>
    <t>Submit the following Final Science information</t>
  </si>
  <si>
    <t>Signed letters of support</t>
  </si>
  <si>
    <t>Signed subaward proposals (recommend deadline to them of COB prior to this)</t>
  </si>
  <si>
    <t>Postdoc Mentoring Plan</t>
  </si>
  <si>
    <t>Data Management Plan</t>
  </si>
  <si>
    <t>As soon as possible                                                                                             but no later than 4 weeks prior to Sponsor Deadline</t>
  </si>
  <si>
    <t>INPUT THIS DATE</t>
  </si>
  <si>
    <t>Budget, Budget Justification, cost share commitments, facilities statement, biosketches,</t>
  </si>
  <si>
    <t xml:space="preserve">   draft subaward proposal, current &amp; pending support, and FIDS</t>
  </si>
  <si>
    <t>Is this a Subaward?  Check with the Prime Proposer when they need our signed proposal.</t>
  </si>
  <si>
    <t>SUBAWARDS/COLLABORATIVE PROPOSALS - you may well need an earlier start than given below.  Please review the specific items needed and whether you'll need more time for budgets or getting science finalized.</t>
  </si>
  <si>
    <t>Everything in the proposal needs to be absolutely final and released to OSP in</t>
  </si>
  <si>
    <t xml:space="preserve">   SAGE and the sponsor system</t>
  </si>
  <si>
    <t>Final Project Summary, Final Project Description, and Final References</t>
  </si>
  <si>
    <t>3 Business Days Prior to Sponsor Deadline                                       (Final Science to Grants Team by 1:00pm)</t>
  </si>
  <si>
    <r>
      <t xml:space="preserve">Long Title &amp; Short Title </t>
    </r>
    <r>
      <rPr>
        <i/>
        <sz val="12"/>
        <color theme="1"/>
        <rFont val="Calibri"/>
        <family val="2"/>
        <scheme val="minor"/>
      </rPr>
      <t>(22 chars or less with spaces)</t>
    </r>
  </si>
  <si>
    <t>7 Business Days Prior to Sponsor Deadline</t>
  </si>
  <si>
    <t>9 Business Days Prior to Sponsor Deadline</t>
  </si>
  <si>
    <t>Draft due in Dean's office by 5pm - after PI and Dept approvals</t>
  </si>
  <si>
    <t>Draft due in OSP by 5pm for guaranteed full review - after all routing approvals</t>
  </si>
  <si>
    <t>Holidays currently included in this spreadsheet through 12/31/2021</t>
  </si>
  <si>
    <t>Tell Grants Team that you may be/are submitting a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</si>
</sst>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7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0" fontId="0" fillId="5" borderId="6" xfId="0" applyFill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164" fontId="0" fillId="7" borderId="1" xfId="0" applyNumberFormat="1" applyFill="1" applyBorder="1" applyAlignment="1" applyProtection="1">
      <alignment horizontal="center"/>
    </xf>
    <xf numFmtId="0" fontId="2" fillId="0" borderId="0" xfId="0" applyFont="1" applyAlignment="1" applyProtection="1">
      <alignment vertical="center" wrapText="1"/>
    </xf>
    <xf numFmtId="0" fontId="0" fillId="0" borderId="0" xfId="0" applyFill="1" applyProtection="1"/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164" fontId="0" fillId="0" borderId="0" xfId="0" applyNumberForma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 vertical="center"/>
    </xf>
    <xf numFmtId="164" fontId="9" fillId="0" borderId="1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0" fontId="6" fillId="0" borderId="0" xfId="0" applyFont="1" applyAlignment="1" applyProtection="1">
      <alignment vertical="center"/>
    </xf>
    <xf numFmtId="14" fontId="0" fillId="0" borderId="0" xfId="0" applyNumberFormat="1" applyProtection="1"/>
    <xf numFmtId="0" fontId="1" fillId="2" borderId="0" xfId="0" applyFont="1" applyFill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left" vertical="center" wrapText="1"/>
    </xf>
    <xf numFmtId="0" fontId="1" fillId="6" borderId="0" xfId="0" applyFont="1" applyFill="1" applyAlignment="1" applyProtection="1">
      <alignment horizontal="center" wrapText="1"/>
    </xf>
    <xf numFmtId="0" fontId="1" fillId="6" borderId="2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 wrapText="1"/>
    </xf>
    <xf numFmtId="0" fontId="1" fillId="8" borderId="0" xfId="0" applyFont="1" applyFill="1" applyAlignment="1" applyProtection="1">
      <alignment horizontal="center" wrapText="1"/>
    </xf>
    <xf numFmtId="0" fontId="1" fillId="8" borderId="2" xfId="0" applyFont="1" applyFill="1" applyBorder="1" applyAlignment="1" applyProtection="1">
      <alignment horizontal="center" wrapText="1"/>
    </xf>
    <xf numFmtId="0" fontId="1" fillId="3" borderId="0" xfId="0" applyFont="1" applyFill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1" fillId="4" borderId="0" xfId="0" applyFont="1" applyFill="1" applyAlignment="1" applyProtection="1">
      <alignment horizontal="center" wrapText="1"/>
    </xf>
    <xf numFmtId="0" fontId="1" fillId="4" borderId="2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G91"/>
  <sheetViews>
    <sheetView showGridLines="0" tabSelected="1" zoomScaleNormal="100" workbookViewId="0">
      <selection activeCell="G5" sqref="G5"/>
    </sheetView>
  </sheetViews>
  <sheetFormatPr defaultRowHeight="15" x14ac:dyDescent="0.25"/>
  <cols>
    <col min="1" max="1" width="3.85546875" style="2" customWidth="1"/>
    <col min="2" max="2" width="4" style="2" customWidth="1"/>
    <col min="3" max="4" width="9.140625" style="2"/>
    <col min="5" max="5" width="10.7109375" style="2" bestFit="1" customWidth="1"/>
    <col min="6" max="6" width="19.7109375" style="2" customWidth="1"/>
    <col min="7" max="7" width="36.140625" style="2" customWidth="1"/>
    <col min="8" max="16384" width="9.140625" style="2"/>
  </cols>
  <sheetData>
    <row r="1" spans="1:7" ht="21" x14ac:dyDescent="0.35">
      <c r="A1" s="33" t="s">
        <v>0</v>
      </c>
      <c r="B1" s="33"/>
      <c r="C1" s="33"/>
      <c r="D1" s="33"/>
      <c r="E1" s="33"/>
      <c r="F1" s="33"/>
      <c r="G1" s="33"/>
    </row>
    <row r="2" spans="1:7" ht="21" x14ac:dyDescent="0.35">
      <c r="A2" s="3"/>
      <c r="B2" s="3"/>
      <c r="C2" s="3"/>
      <c r="D2" s="3"/>
      <c r="E2" s="3"/>
      <c r="F2" s="3"/>
      <c r="G2" s="3"/>
    </row>
    <row r="3" spans="1:7" s="4" customFormat="1" ht="16.5" thickBot="1" x14ac:dyDescent="0.3">
      <c r="B3" s="5"/>
      <c r="C3" s="5"/>
      <c r="D3" s="5"/>
      <c r="E3" s="5"/>
      <c r="F3" s="5"/>
      <c r="G3" s="6" t="s">
        <v>43</v>
      </c>
    </row>
    <row r="4" spans="1:7" x14ac:dyDescent="0.25">
      <c r="A4" s="31" t="s">
        <v>1</v>
      </c>
      <c r="B4" s="31"/>
      <c r="C4" s="31"/>
      <c r="D4" s="31"/>
      <c r="E4" s="31"/>
      <c r="F4" s="32"/>
      <c r="G4" s="7" t="s">
        <v>29</v>
      </c>
    </row>
    <row r="5" spans="1:7" ht="32.25" customHeight="1" thickBot="1" x14ac:dyDescent="0.3">
      <c r="A5" s="31"/>
      <c r="B5" s="31"/>
      <c r="C5" s="31"/>
      <c r="D5" s="31"/>
      <c r="E5" s="31"/>
      <c r="F5" s="32"/>
      <c r="G5" s="1">
        <v>44166</v>
      </c>
    </row>
    <row r="6" spans="1:7" x14ac:dyDescent="0.25">
      <c r="A6" s="40" t="s">
        <v>32</v>
      </c>
      <c r="B6" s="40"/>
      <c r="C6" s="40"/>
      <c r="D6" s="40"/>
      <c r="E6" s="40"/>
      <c r="F6" s="40"/>
      <c r="G6" s="40"/>
    </row>
    <row r="7" spans="1:7" ht="15.75" thickBot="1" x14ac:dyDescent="0.3"/>
    <row r="8" spans="1:7" ht="48" customHeight="1" thickBot="1" x14ac:dyDescent="0.3">
      <c r="A8" s="34" t="s">
        <v>33</v>
      </c>
      <c r="B8" s="35"/>
      <c r="C8" s="35"/>
      <c r="D8" s="35"/>
      <c r="E8" s="35"/>
      <c r="F8" s="35"/>
      <c r="G8" s="36"/>
    </row>
    <row r="9" spans="1:7" ht="15.75" thickBot="1" x14ac:dyDescent="0.3">
      <c r="A9" s="8"/>
      <c r="B9" s="8"/>
      <c r="C9" s="8"/>
      <c r="D9" s="8"/>
      <c r="E9" s="8"/>
      <c r="F9" s="8"/>
      <c r="G9" s="8"/>
    </row>
    <row r="10" spans="1:7" ht="32.25" customHeight="1" thickBot="1" x14ac:dyDescent="0.3">
      <c r="A10" s="37" t="s">
        <v>28</v>
      </c>
      <c r="B10" s="37"/>
      <c r="C10" s="37"/>
      <c r="D10" s="37"/>
      <c r="E10" s="37"/>
      <c r="F10" s="38"/>
      <c r="G10" s="9">
        <f>G5-28</f>
        <v>44138</v>
      </c>
    </row>
    <row r="11" spans="1:7" ht="15" customHeight="1" x14ac:dyDescent="0.25">
      <c r="A11" s="39" t="s">
        <v>44</v>
      </c>
      <c r="B11" s="39"/>
      <c r="C11" s="39"/>
      <c r="D11" s="39"/>
      <c r="E11" s="39"/>
      <c r="F11" s="39"/>
    </row>
    <row r="12" spans="1:7" ht="16.5" thickBot="1" x14ac:dyDescent="0.3">
      <c r="A12" s="39"/>
      <c r="B12" s="39"/>
      <c r="C12" s="39"/>
      <c r="D12" s="39"/>
      <c r="E12" s="39"/>
      <c r="F12" s="39"/>
    </row>
    <row r="13" spans="1:7" ht="27" customHeight="1" thickBot="1" x14ac:dyDescent="0.3">
      <c r="A13" s="26" t="s">
        <v>2</v>
      </c>
      <c r="B13" s="26"/>
      <c r="C13" s="26"/>
      <c r="D13" s="26"/>
      <c r="E13" s="26"/>
      <c r="F13" s="27"/>
      <c r="G13" s="9">
        <f>WORKDAY(G5,-15, Holidays)</f>
        <v>44140</v>
      </c>
    </row>
    <row r="14" spans="1:7" ht="15.75" x14ac:dyDescent="0.25">
      <c r="A14" s="39" t="s">
        <v>8</v>
      </c>
      <c r="B14" s="39"/>
      <c r="C14" s="39"/>
      <c r="D14" s="39"/>
      <c r="E14" s="39"/>
      <c r="F14" s="39"/>
    </row>
    <row r="15" spans="1:7" ht="15.75" x14ac:dyDescent="0.25">
      <c r="B15" s="25" t="s">
        <v>7</v>
      </c>
      <c r="C15" s="25"/>
      <c r="D15" s="25"/>
      <c r="E15" s="25"/>
      <c r="F15" s="25"/>
      <c r="G15" s="25"/>
    </row>
    <row r="16" spans="1:7" ht="15.75" x14ac:dyDescent="0.25">
      <c r="B16" s="25" t="s">
        <v>3</v>
      </c>
      <c r="C16" s="25"/>
      <c r="D16" s="25"/>
      <c r="E16" s="25"/>
      <c r="F16" s="25"/>
      <c r="G16" s="25"/>
    </row>
    <row r="17" spans="1:7" ht="15.75" x14ac:dyDescent="0.25">
      <c r="B17" s="25" t="s">
        <v>4</v>
      </c>
      <c r="C17" s="25"/>
      <c r="D17" s="25"/>
      <c r="E17" s="25"/>
      <c r="F17" s="25"/>
      <c r="G17" s="25"/>
    </row>
    <row r="18" spans="1:7" ht="15.75" x14ac:dyDescent="0.25">
      <c r="B18" s="25" t="s">
        <v>5</v>
      </c>
      <c r="C18" s="25"/>
      <c r="D18" s="25"/>
      <c r="E18" s="25"/>
      <c r="F18" s="25"/>
      <c r="G18" s="25"/>
    </row>
    <row r="19" spans="1:7" ht="15.75" x14ac:dyDescent="0.25">
      <c r="B19" s="25" t="s">
        <v>38</v>
      </c>
      <c r="C19" s="25"/>
      <c r="D19" s="25"/>
      <c r="E19" s="25"/>
      <c r="F19" s="25"/>
      <c r="G19" s="25"/>
    </row>
    <row r="20" spans="1:7" ht="15.75" x14ac:dyDescent="0.25">
      <c r="B20" s="25" t="s">
        <v>6</v>
      </c>
      <c r="C20" s="25"/>
      <c r="D20" s="25"/>
      <c r="E20" s="25"/>
      <c r="F20" s="25"/>
      <c r="G20" s="25"/>
    </row>
    <row r="21" spans="1:7" ht="15.75" x14ac:dyDescent="0.25">
      <c r="B21" s="25" t="s">
        <v>11</v>
      </c>
      <c r="C21" s="25"/>
      <c r="D21" s="25"/>
      <c r="E21" s="25"/>
      <c r="F21" s="25"/>
      <c r="G21" s="25"/>
    </row>
    <row r="22" spans="1:7" ht="15.75" x14ac:dyDescent="0.25">
      <c r="B22" s="10"/>
      <c r="C22" s="28" t="s">
        <v>12</v>
      </c>
      <c r="D22" s="28"/>
      <c r="E22" s="28"/>
      <c r="F22" s="28"/>
      <c r="G22" s="28"/>
    </row>
    <row r="23" spans="1:7" ht="15.75" x14ac:dyDescent="0.25">
      <c r="B23" s="10"/>
      <c r="C23" s="28" t="s">
        <v>13</v>
      </c>
      <c r="D23" s="28"/>
      <c r="E23" s="28"/>
      <c r="F23" s="28"/>
      <c r="G23" s="28"/>
    </row>
    <row r="24" spans="1:7" ht="15.75" x14ac:dyDescent="0.25">
      <c r="B24" s="10"/>
      <c r="C24" s="28" t="s">
        <v>14</v>
      </c>
      <c r="D24" s="28"/>
      <c r="E24" s="28"/>
      <c r="F24" s="28"/>
      <c r="G24" s="28"/>
    </row>
    <row r="25" spans="1:7" ht="15.75" x14ac:dyDescent="0.25">
      <c r="B25" s="10"/>
      <c r="C25" s="28" t="s">
        <v>15</v>
      </c>
      <c r="D25" s="28"/>
      <c r="E25" s="28"/>
      <c r="F25" s="28"/>
      <c r="G25" s="28"/>
    </row>
    <row r="26" spans="1:7" ht="15.75" x14ac:dyDescent="0.25">
      <c r="B26" s="10"/>
      <c r="C26" s="28" t="s">
        <v>16</v>
      </c>
      <c r="D26" s="28"/>
      <c r="E26" s="28"/>
      <c r="F26" s="28"/>
      <c r="G26" s="28"/>
    </row>
    <row r="27" spans="1:7" ht="16.5" thickBot="1" x14ac:dyDescent="0.3">
      <c r="B27" s="10"/>
      <c r="C27" s="28" t="s">
        <v>17</v>
      </c>
      <c r="D27" s="28"/>
      <c r="E27" s="28"/>
      <c r="F27" s="28"/>
      <c r="G27" s="28"/>
    </row>
    <row r="28" spans="1:7" ht="27" customHeight="1" thickBot="1" x14ac:dyDescent="0.3">
      <c r="A28" s="26" t="s">
        <v>10</v>
      </c>
      <c r="B28" s="26"/>
      <c r="C28" s="26"/>
      <c r="D28" s="26"/>
      <c r="E28" s="26"/>
      <c r="F28" s="27"/>
      <c r="G28" s="9">
        <f>WORKDAY(G5,-12, Holidays)</f>
        <v>44145</v>
      </c>
    </row>
    <row r="29" spans="1:7" ht="15.75" x14ac:dyDescent="0.25">
      <c r="B29" s="25" t="s">
        <v>18</v>
      </c>
      <c r="C29" s="25"/>
      <c r="D29" s="25"/>
      <c r="E29" s="25"/>
      <c r="F29" s="25"/>
      <c r="G29" s="25"/>
    </row>
    <row r="30" spans="1:7" ht="15.75" thickBot="1" x14ac:dyDescent="0.3"/>
    <row r="31" spans="1:7" ht="27" customHeight="1" thickBot="1" x14ac:dyDescent="0.3">
      <c r="A31" s="26" t="s">
        <v>19</v>
      </c>
      <c r="B31" s="26"/>
      <c r="C31" s="26"/>
      <c r="D31" s="26"/>
      <c r="E31" s="26"/>
      <c r="F31" s="27"/>
      <c r="G31" s="9">
        <f>WORKDAY(G5,-10, Holidays)</f>
        <v>44148</v>
      </c>
    </row>
    <row r="32" spans="1:7" ht="15.75" x14ac:dyDescent="0.25">
      <c r="A32" s="11"/>
      <c r="B32" s="12" t="s">
        <v>20</v>
      </c>
      <c r="C32" s="13"/>
      <c r="D32" s="13"/>
      <c r="E32" s="13"/>
      <c r="F32" s="14"/>
      <c r="G32" s="15"/>
    </row>
    <row r="33" spans="1:7" ht="15.75" x14ac:dyDescent="0.25">
      <c r="A33" s="11"/>
      <c r="B33" s="11"/>
      <c r="C33" s="16" t="s">
        <v>30</v>
      </c>
      <c r="D33" s="13"/>
      <c r="E33" s="13"/>
      <c r="F33" s="14"/>
      <c r="G33" s="15"/>
    </row>
    <row r="34" spans="1:7" ht="15.75" x14ac:dyDescent="0.25">
      <c r="A34" s="11"/>
      <c r="B34" s="11"/>
      <c r="C34" s="16" t="s">
        <v>31</v>
      </c>
      <c r="D34" s="13"/>
      <c r="E34" s="13"/>
      <c r="F34" s="14"/>
      <c r="G34" s="15"/>
    </row>
    <row r="35" spans="1:7" ht="15.75" x14ac:dyDescent="0.25">
      <c r="A35" s="11"/>
      <c r="B35" s="12" t="s">
        <v>21</v>
      </c>
      <c r="C35" s="13"/>
      <c r="D35" s="13"/>
      <c r="E35" s="13"/>
      <c r="F35" s="14"/>
      <c r="G35" s="15"/>
    </row>
    <row r="36" spans="1:7" ht="15.75" x14ac:dyDescent="0.25">
      <c r="A36" s="11"/>
      <c r="B36" s="12" t="s">
        <v>22</v>
      </c>
      <c r="C36" s="13"/>
      <c r="D36" s="13"/>
      <c r="E36" s="13"/>
      <c r="F36" s="14"/>
      <c r="G36" s="15"/>
    </row>
    <row r="37" spans="1:7" ht="16.5" thickBot="1" x14ac:dyDescent="0.3">
      <c r="A37" s="11"/>
      <c r="B37" s="12"/>
      <c r="C37" s="13"/>
      <c r="D37" s="13"/>
      <c r="E37" s="13"/>
      <c r="F37" s="14"/>
      <c r="G37" s="15"/>
    </row>
    <row r="38" spans="1:7" ht="15.75" thickBot="1" x14ac:dyDescent="0.3">
      <c r="A38" s="29" t="s">
        <v>40</v>
      </c>
      <c r="B38" s="29"/>
      <c r="C38" s="29"/>
      <c r="D38" s="29"/>
      <c r="E38" s="29"/>
      <c r="F38" s="30"/>
      <c r="G38" s="17">
        <f>WORKDAY(G5,-9, Holidays)</f>
        <v>44151</v>
      </c>
    </row>
    <row r="39" spans="1:7" ht="15.75" x14ac:dyDescent="0.25">
      <c r="A39" s="18" t="s">
        <v>41</v>
      </c>
    </row>
    <row r="40" spans="1:7" ht="16.5" thickBot="1" x14ac:dyDescent="0.3">
      <c r="A40" s="11"/>
      <c r="B40" s="12"/>
      <c r="C40" s="13"/>
      <c r="D40" s="13"/>
      <c r="E40" s="13"/>
      <c r="F40" s="14"/>
      <c r="G40" s="15"/>
    </row>
    <row r="41" spans="1:7" ht="15.75" thickBot="1" x14ac:dyDescent="0.3">
      <c r="A41" s="29" t="s">
        <v>39</v>
      </c>
      <c r="B41" s="29"/>
      <c r="C41" s="29"/>
      <c r="D41" s="29"/>
      <c r="E41" s="29"/>
      <c r="F41" s="30"/>
      <c r="G41" s="17">
        <f>WORKDAY(G5,-7, Holidays)</f>
        <v>44153</v>
      </c>
    </row>
    <row r="42" spans="1:7" ht="15.75" x14ac:dyDescent="0.25">
      <c r="A42" s="18" t="s">
        <v>42</v>
      </c>
    </row>
    <row r="43" spans="1:7" ht="15.75" thickBot="1" x14ac:dyDescent="0.3"/>
    <row r="44" spans="1:7" ht="32.25" customHeight="1" thickBot="1" x14ac:dyDescent="0.3">
      <c r="A44" s="23" t="s">
        <v>37</v>
      </c>
      <c r="B44" s="23"/>
      <c r="C44" s="23"/>
      <c r="D44" s="23"/>
      <c r="E44" s="23"/>
      <c r="F44" s="24"/>
      <c r="G44" s="9">
        <f>WORKDAY(G5,-3, Holidays)</f>
        <v>44159</v>
      </c>
    </row>
    <row r="45" spans="1:7" ht="15.75" x14ac:dyDescent="0.25">
      <c r="A45" s="18" t="s">
        <v>23</v>
      </c>
      <c r="B45" s="19"/>
      <c r="C45" s="19"/>
      <c r="D45" s="19"/>
      <c r="E45" s="19"/>
      <c r="F45" s="19"/>
    </row>
    <row r="46" spans="1:7" ht="15.75" x14ac:dyDescent="0.25">
      <c r="B46" s="18" t="s">
        <v>36</v>
      </c>
      <c r="C46" s="20"/>
      <c r="D46" s="20"/>
      <c r="E46" s="20"/>
      <c r="F46" s="20"/>
    </row>
    <row r="47" spans="1:7" ht="15.75" x14ac:dyDescent="0.25">
      <c r="B47" s="18" t="s">
        <v>24</v>
      </c>
      <c r="C47" s="20"/>
      <c r="D47" s="20"/>
      <c r="E47" s="20"/>
      <c r="F47" s="20"/>
    </row>
    <row r="48" spans="1:7" ht="15.75" x14ac:dyDescent="0.25">
      <c r="B48" s="18" t="s">
        <v>25</v>
      </c>
      <c r="C48" s="20"/>
      <c r="D48" s="20"/>
      <c r="E48" s="20"/>
      <c r="F48" s="20"/>
    </row>
    <row r="49" spans="1:6" ht="15.75" x14ac:dyDescent="0.25">
      <c r="B49" s="18" t="s">
        <v>26</v>
      </c>
      <c r="C49" s="20"/>
      <c r="D49" s="20"/>
      <c r="E49" s="20"/>
      <c r="F49" s="20"/>
    </row>
    <row r="50" spans="1:6" ht="15.75" x14ac:dyDescent="0.25">
      <c r="B50" s="18" t="s">
        <v>27</v>
      </c>
      <c r="C50" s="20"/>
      <c r="D50" s="20"/>
      <c r="E50" s="20"/>
      <c r="F50" s="20"/>
    </row>
    <row r="51" spans="1:6" ht="15.75" x14ac:dyDescent="0.25">
      <c r="A51" s="21" t="s">
        <v>34</v>
      </c>
      <c r="B51" s="20"/>
      <c r="C51" s="20"/>
      <c r="D51" s="20"/>
      <c r="E51" s="20"/>
      <c r="F51" s="20"/>
    </row>
    <row r="52" spans="1:6" ht="15.75" x14ac:dyDescent="0.25">
      <c r="A52" s="21" t="s">
        <v>35</v>
      </c>
      <c r="B52" s="20"/>
      <c r="C52" s="20"/>
      <c r="D52" s="20"/>
      <c r="E52" s="20"/>
      <c r="F52" s="20"/>
    </row>
    <row r="57" spans="1:6" hidden="1" x14ac:dyDescent="0.25">
      <c r="E57" s="2" t="s">
        <v>9</v>
      </c>
    </row>
    <row r="58" spans="1:6" hidden="1" x14ac:dyDescent="0.25">
      <c r="E58" s="22">
        <v>43831</v>
      </c>
    </row>
    <row r="59" spans="1:6" hidden="1" x14ac:dyDescent="0.25">
      <c r="E59" s="22">
        <v>43850</v>
      </c>
    </row>
    <row r="60" spans="1:6" hidden="1" x14ac:dyDescent="0.25">
      <c r="E60" s="22">
        <v>43878</v>
      </c>
    </row>
    <row r="61" spans="1:6" hidden="1" x14ac:dyDescent="0.25">
      <c r="E61" s="22">
        <v>43976</v>
      </c>
    </row>
    <row r="62" spans="1:6" hidden="1" x14ac:dyDescent="0.25">
      <c r="E62" s="22">
        <v>44015</v>
      </c>
    </row>
    <row r="63" spans="1:6" hidden="1" x14ac:dyDescent="0.25">
      <c r="E63" s="22">
        <v>44081</v>
      </c>
    </row>
    <row r="64" spans="1:6" hidden="1" x14ac:dyDescent="0.25">
      <c r="E64" s="22">
        <v>44146</v>
      </c>
    </row>
    <row r="65" spans="5:5" hidden="1" x14ac:dyDescent="0.25">
      <c r="E65" s="22">
        <v>44161</v>
      </c>
    </row>
    <row r="66" spans="5:5" hidden="1" x14ac:dyDescent="0.25">
      <c r="E66" s="22">
        <v>44162</v>
      </c>
    </row>
    <row r="67" spans="5:5" hidden="1" x14ac:dyDescent="0.25">
      <c r="E67" s="22">
        <v>44190</v>
      </c>
    </row>
    <row r="68" spans="5:5" hidden="1" x14ac:dyDescent="0.25">
      <c r="E68" s="22">
        <v>44197</v>
      </c>
    </row>
    <row r="69" spans="5:5" hidden="1" x14ac:dyDescent="0.25">
      <c r="E69" s="22">
        <v>44214</v>
      </c>
    </row>
    <row r="70" spans="5:5" hidden="1" x14ac:dyDescent="0.25">
      <c r="E70" s="22">
        <v>44242</v>
      </c>
    </row>
    <row r="71" spans="5:5" hidden="1" x14ac:dyDescent="0.25">
      <c r="E71" s="22">
        <v>44347</v>
      </c>
    </row>
    <row r="72" spans="5:5" hidden="1" x14ac:dyDescent="0.25">
      <c r="E72" s="22">
        <v>44382</v>
      </c>
    </row>
    <row r="73" spans="5:5" hidden="1" x14ac:dyDescent="0.25">
      <c r="E73" s="22">
        <v>44445</v>
      </c>
    </row>
    <row r="74" spans="5:5" hidden="1" x14ac:dyDescent="0.25">
      <c r="E74" s="22">
        <v>44511</v>
      </c>
    </row>
    <row r="75" spans="5:5" hidden="1" x14ac:dyDescent="0.25">
      <c r="E75" s="22">
        <v>44525</v>
      </c>
    </row>
    <row r="76" spans="5:5" hidden="1" x14ac:dyDescent="0.25">
      <c r="E76" s="22">
        <v>44526</v>
      </c>
    </row>
    <row r="77" spans="5:5" hidden="1" x14ac:dyDescent="0.25">
      <c r="E77" s="22">
        <v>44554</v>
      </c>
    </row>
    <row r="78" spans="5:5" hidden="1" x14ac:dyDescent="0.25">
      <c r="E78" s="22">
        <v>44561</v>
      </c>
    </row>
    <row r="79" spans="5:5" x14ac:dyDescent="0.25">
      <c r="E79" s="22"/>
    </row>
    <row r="80" spans="5:5" x14ac:dyDescent="0.25">
      <c r="E80" s="22"/>
    </row>
    <row r="81" spans="5:5" x14ac:dyDescent="0.25">
      <c r="E81" s="22"/>
    </row>
    <row r="82" spans="5:5" x14ac:dyDescent="0.25">
      <c r="E82" s="22"/>
    </row>
    <row r="83" spans="5:5" x14ac:dyDescent="0.25">
      <c r="E83" s="22"/>
    </row>
    <row r="84" spans="5:5" x14ac:dyDescent="0.25">
      <c r="E84" s="22"/>
    </row>
    <row r="85" spans="5:5" x14ac:dyDescent="0.25">
      <c r="E85" s="22"/>
    </row>
    <row r="86" spans="5:5" x14ac:dyDescent="0.25">
      <c r="E86" s="22"/>
    </row>
    <row r="87" spans="5:5" x14ac:dyDescent="0.25">
      <c r="E87" s="22"/>
    </row>
    <row r="88" spans="5:5" x14ac:dyDescent="0.25">
      <c r="E88" s="22"/>
    </row>
    <row r="89" spans="5:5" x14ac:dyDescent="0.25">
      <c r="E89" s="22"/>
    </row>
    <row r="90" spans="5:5" x14ac:dyDescent="0.25">
      <c r="E90" s="22"/>
    </row>
    <row r="91" spans="5:5" x14ac:dyDescent="0.25">
      <c r="E91" s="22"/>
    </row>
  </sheetData>
  <sheetProtection algorithmName="SHA-512" hashValue="u0EiSTWtGbcChbEFGPAbUCjAZgAdLQ8LMabXYmIBI4GA1LE/fjygwDxw+fyuxaeb3keFh5qdYirTwAYNz4AzLg==" saltValue="MBWSqsMvsmwO3dMKpGa6qw==" spinCount="100000" sheet="1" objects="1" scenarios="1" selectLockedCells="1"/>
  <mergeCells count="28">
    <mergeCell ref="A4:F5"/>
    <mergeCell ref="A1:G1"/>
    <mergeCell ref="C23:G23"/>
    <mergeCell ref="C24:G24"/>
    <mergeCell ref="C25:G25"/>
    <mergeCell ref="A8:G8"/>
    <mergeCell ref="A10:F10"/>
    <mergeCell ref="B15:G15"/>
    <mergeCell ref="A13:F13"/>
    <mergeCell ref="A14:F14"/>
    <mergeCell ref="A11:F11"/>
    <mergeCell ref="A12:F12"/>
    <mergeCell ref="A6:G6"/>
    <mergeCell ref="A44:F44"/>
    <mergeCell ref="B21:G21"/>
    <mergeCell ref="B16:G16"/>
    <mergeCell ref="B17:G17"/>
    <mergeCell ref="B18:G18"/>
    <mergeCell ref="B19:G19"/>
    <mergeCell ref="B20:G20"/>
    <mergeCell ref="A31:F31"/>
    <mergeCell ref="A28:F28"/>
    <mergeCell ref="C22:G22"/>
    <mergeCell ref="A41:F41"/>
    <mergeCell ref="A38:F38"/>
    <mergeCell ref="C26:G26"/>
    <mergeCell ref="C27:G27"/>
    <mergeCell ref="B29:G29"/>
  </mergeCells>
  <pageMargins left="0.75" right="0.75" top="0.25" bottom="0.25" header="0.5" footer="0.5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Proposal Deadlines</vt:lpstr>
      <vt:lpstr>Holidays</vt:lpstr>
      <vt:lpstr>'Proposal Deadlines'!Print_Area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Andrew Sattler</cp:lastModifiedBy>
  <cp:lastPrinted>2020-07-09T00:36:00Z</cp:lastPrinted>
  <dcterms:created xsi:type="dcterms:W3CDTF">2020-02-17T18:41:13Z</dcterms:created>
  <dcterms:modified xsi:type="dcterms:W3CDTF">2020-11-07T02:56:39Z</dcterms:modified>
</cp:coreProperties>
</file>